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<sst xmlns="http://schemas.openxmlformats.org/spreadsheetml/2006/main" count="255" uniqueCount="91">
  <si>
    <t>Наименование</t>
  </si>
  <si>
    <t>Код функциональной классификации</t>
  </si>
  <si>
    <t>Сумма</t>
  </si>
  <si>
    <t>Раздел</t>
  </si>
  <si>
    <r>
      <t>По</t>
    </r>
    <r>
      <rPr>
        <b/>
        <vertAlign val="subscript"/>
        <sz val="7"/>
        <rFont val="Times New Roman"/>
        <family val="1"/>
      </rPr>
      <t>м</t>
    </r>
    <r>
      <rPr>
        <b/>
        <sz val="7"/>
        <rFont val="Times New Roman"/>
        <family val="1"/>
      </rPr>
      <t>раздел</t>
    </r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</si>
  <si>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</si>
  <si>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</si>
  <si>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</si>
  <si>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0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</si>
  <si>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</si>
  <si>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</si>
  <si>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</si>
  <si>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</si>
  <si>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</si>
  <si>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</si>
  <si>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</si>
  <si>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</si>
  <si>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</si>
  <si>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</si>
  <si>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</si>
  <si>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</si>
  <si>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</si>
  <si>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</si>
  <si>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</si>
  <si>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</si>
  <si>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</si>
  <si>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</si>
  <si>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</si>
  <si>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</si>
  <si>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</si>
  <si>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</si>
  <si>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0.000</t>
  </si>
  <si>
    <t>Финансовое обеспечение выполнения функций государственными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</si>
  <si>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</si>
  <si>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</si>
  <si>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</si>
  <si>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</si>
  <si>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</si>
  <si>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</si>
  <si>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</si>
  <si>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</si>
  <si>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795 00 00000</t>
  </si>
  <si>
    <t>Дорожное хозяйство</t>
  </si>
  <si>
    <t>795 00 35 040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</si>
  <si>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</si>
  <si>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</si>
  <si>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</si>
  <si>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</si>
  <si>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t>99 0 35 00000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</si>
  <si>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</si>
  <si>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99 0 35 35102</t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</si>
  <si>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</si>
  <si>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</si>
  <si>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</si>
  <si>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</si>
  <si>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</si>
  <si>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</si>
  <si>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</si>
  <si>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</si>
  <si>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r>
      <t xml:space="preserve">Социальная </t>
    </r>
    <r>
      <rPr>
        <sz val="7"/>
        <rFont val="Times New Roman"/>
        <family val="1"/>
      </rPr>
      <t>политика</t>
    </r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</si>
  <si>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</si>
  <si>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</si>
  <si>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</si>
  <si>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</si>
  <si>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</si>
  <si>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</si>
  <si>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99 0 06 49101</t>
  </si>
  <si>
    <t>Социальное обеспечение и иные выплаты населению</t>
  </si>
  <si>
    <t>Централизованная клубная система</t>
  </si>
  <si>
    <r>
      <t>Культура</t>
    </r>
    <r>
      <rPr>
        <sz val="7"/>
        <rFont val="Times New Roman"/>
        <family val="1"/>
      </rPr>
      <t>, в том числе:</t>
    </r>
  </si>
  <si>
    <t>Обеспечение деятельности (оказания услуг) подведомственных казенных учреждений</t>
  </si>
  <si>
    <t>99 0 99 00000</t>
  </si>
  <si>
    <t>Дворцы и дома культуры, другие учреждения культуры и средств массовой информации</t>
  </si>
  <si>
    <t>99 0 99 44000</t>
  </si>
  <si>
    <t>170.000</t>
  </si>
  <si>
    <t>99 0 89 44000</t>
  </si>
  <si>
    <t>05</t>
  </si>
  <si>
    <t>08</t>
  </si>
  <si>
    <t>13</t>
  </si>
  <si>
    <t>11</t>
  </si>
  <si>
    <t>09</t>
  </si>
  <si>
    <t>242.00</t>
  </si>
  <si>
    <t>Приложение 1</t>
  </si>
  <si>
    <t>к решению Совета депутатов</t>
  </si>
  <si>
    <t>Кунашакского сельского поселения</t>
  </si>
  <si>
    <t>"О внесении изменений в решение № 44 от 28 декабря 2015г.</t>
  </si>
  <si>
    <t>Совета депутатов Кунашакского сельского поселения</t>
  </si>
  <si>
    <t>"О бюджете Кунашакского сельского поселения на 2016 год"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</si>
  <si>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</si>
  <si>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</si>
  <si>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r>
      <t xml:space="preserve">                                                                              бюджета поселения на 2016 год.                                             </t>
    </r>
    <r>
      <rPr>
        <sz val="9"/>
        <rFont val="Times New Roman"/>
        <family val="1"/>
      </rPr>
      <t xml:space="preserve">тыс.руб   </t>
    </r>
    <r>
      <rPr>
        <b/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</si>
</sst>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00000"/>
    <numFmt numFmtId="186" formatCode="#,##0.00_ ;\-#,##0.00\ "/>
    <numFmt numFmtId="187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0"/>
    </font>
    <font>
      <b/>
      <vertAlign val="subscript"/>
      <sz val="7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9"/>
      <name val="Arial Unicode MS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2" fontId="7" fillId="33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 indent="9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8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2.57421875" style="0" customWidth="1"/>
    <col min="2" max="2" width="43.57421875" style="0" customWidth="1"/>
    <col min="3" max="3" width="7.7109375" style="0" customWidth="1"/>
    <col min="4" max="4" width="7.00390625" style="0" customWidth="1"/>
    <col min="5" max="5" width="10.00390625" style="0" customWidth="1"/>
    <col min="7" max="7" width="13.7109375" style="0" customWidth="1"/>
  </cols>
  <sheetData>
    <row r="1" spans="2:7" ht="12.75">
      <c r="B1" s="29" t="s">
        <v>82</v>
      </c>
      <c r="C1" s="30"/>
      <c r="D1" s="30"/>
      <c r="E1" s="30"/>
      <c r="F1" s="30"/>
      <c r="G1" s="30"/>
    </row>
    <row r="2" spans="2:7" ht="13.5">
      <c r="B2" s="31" t="s">
        <v>83</v>
      </c>
      <c r="C2" s="30"/>
      <c r="D2" s="30"/>
      <c r="E2" s="30"/>
      <c r="F2" s="30"/>
      <c r="G2" s="30"/>
    </row>
    <row r="3" spans="2:7" ht="12.75">
      <c r="B3" s="32" t="s">
        <v>84</v>
      </c>
      <c r="C3" s="33"/>
      <c r="D3" s="33"/>
      <c r="E3" s="33"/>
      <c r="F3" s="33"/>
      <c r="G3" s="33"/>
    </row>
    <row r="4" spans="2:7" ht="12.75">
      <c r="B4" s="32" t="s">
        <v>85</v>
      </c>
      <c r="C4" s="32"/>
      <c r="D4" s="32"/>
      <c r="E4" s="32"/>
      <c r="F4" s="32"/>
      <c r="G4" s="32"/>
    </row>
    <row r="5" spans="2:7" ht="12.75">
      <c r="B5" s="32" t="s">
        <v>86</v>
      </c>
      <c r="C5" s="32"/>
      <c r="D5" s="32"/>
      <c r="E5" s="32"/>
      <c r="F5" s="32"/>
      <c r="G5" s="32"/>
    </row>
    <row r="6" spans="2:7" ht="12.75">
      <c r="B6" s="32" t="s">
        <v>87</v>
      </c>
      <c r="C6" s="32"/>
      <c r="D6" s="32"/>
      <c r="E6" s="32"/>
      <c r="F6" s="32"/>
      <c r="G6" s="32"/>
    </row>
    <row r="7" spans="2:7" ht="12.75">
      <c r="B7" s="34" t="s">
        <v>88</v>
      </c>
      <c r="C7" s="34"/>
      <c r="D7" s="34"/>
      <c r="E7" s="34"/>
      <c r="F7" s="34"/>
      <c r="G7" s="34"/>
    </row>
    <row r="8" spans="2:7" ht="12.75">
      <c r="B8" s="34" t="s">
        <v>89</v>
      </c>
      <c r="C8" s="34"/>
      <c r="D8" s="34"/>
      <c r="E8" s="34"/>
      <c r="F8" s="34"/>
      <c r="G8" s="34"/>
    </row>
    <row r="9" spans="2:7" ht="12.75">
      <c r="B9" s="34" t="s">
        <v>90</v>
      </c>
      <c r="C9" s="34"/>
      <c r="D9" s="34"/>
      <c r="E9" s="34"/>
      <c r="F9" s="34"/>
      <c r="G9" s="34"/>
    </row>
    <row r="10" spans="2:7" ht="12.75">
      <c r="B10" s="35" t="s">
        <v>0</v>
      </c>
      <c r="C10" s="37" t="s">
        <v>1</v>
      </c>
      <c r="D10" s="37"/>
      <c r="E10" s="37"/>
      <c r="F10" s="37"/>
      <c r="G10" s="36" t="s">
        <v>2</v>
      </c>
    </row>
    <row r="11" spans="2:7" ht="18.75">
      <c r="B11" s="35"/>
      <c r="C11" s="2" t="s">
        <v>3</v>
      </c>
      <c r="D11" s="2" t="s">
        <v>4</v>
      </c>
      <c r="E11" s="2" t="s">
        <v>5</v>
      </c>
      <c r="F11" s="2" t="s">
        <v>6</v>
      </c>
      <c r="G11" s="36"/>
    </row>
    <row r="12" spans="2:7" ht="15">
      <c r="B12" s="3" t="s">
        <v>7</v>
      </c>
      <c r="C12" s="4"/>
      <c r="D12" s="4"/>
      <c r="E12" s="4"/>
      <c r="F12" s="4"/>
      <c r="G12" s="5">
        <f>G13+G44+G49+G62+G69</f>
        <v>9935.1</v>
      </c>
    </row>
    <row r="13" spans="2:7" ht="15.75" customHeight="1">
      <c r="B13" s="6" t="s">
        <v>8</v>
      </c>
      <c r="C13" s="7" t="s">
        <v>33</v>
      </c>
      <c r="D13" s="7" t="s">
        <v>34</v>
      </c>
      <c r="E13" s="4"/>
      <c r="F13" s="4"/>
      <c r="G13" s="5">
        <f>G14+G19+G24+G31</f>
        <v>4010.6</v>
      </c>
    </row>
    <row r="14" spans="2:7" ht="38.25" customHeight="1">
      <c r="B14" s="8" t="s">
        <v>9</v>
      </c>
      <c r="C14" s="9" t="s">
        <v>33</v>
      </c>
      <c r="D14" s="10" t="s">
        <v>35</v>
      </c>
      <c r="E14" s="4"/>
      <c r="F14" s="4"/>
      <c r="G14" s="11">
        <f>G18</f>
        <v>629.5</v>
      </c>
    </row>
    <row r="15" spans="2:7" ht="15.75" customHeight="1">
      <c r="B15" s="12" t="s">
        <v>10</v>
      </c>
      <c r="C15" s="10" t="s">
        <v>33</v>
      </c>
      <c r="D15" s="10" t="s">
        <v>35</v>
      </c>
      <c r="E15" s="13" t="s">
        <v>11</v>
      </c>
      <c r="F15" s="4"/>
      <c r="G15" s="11">
        <f>G18</f>
        <v>629.5</v>
      </c>
    </row>
    <row r="16" spans="2:7" ht="16.5" customHeight="1">
      <c r="B16" s="12" t="s">
        <v>12</v>
      </c>
      <c r="C16" s="10" t="s">
        <v>33</v>
      </c>
      <c r="D16" s="10" t="s">
        <v>35</v>
      </c>
      <c r="E16" s="13" t="s">
        <v>13</v>
      </c>
      <c r="F16" s="4"/>
      <c r="G16" s="11">
        <f>G18</f>
        <v>629.5</v>
      </c>
    </row>
    <row r="17" spans="2:7" ht="16.5" customHeight="1">
      <c r="B17" s="14" t="s">
        <v>14</v>
      </c>
      <c r="C17" s="9" t="s">
        <v>33</v>
      </c>
      <c r="D17" s="9" t="s">
        <v>35</v>
      </c>
      <c r="E17" s="15" t="s">
        <v>15</v>
      </c>
      <c r="F17" s="4"/>
      <c r="G17" s="11">
        <f>G18</f>
        <v>629.5</v>
      </c>
    </row>
    <row r="18" spans="2:7" ht="48" customHeight="1">
      <c r="B18" s="12" t="s">
        <v>16</v>
      </c>
      <c r="C18" s="10" t="s">
        <v>33</v>
      </c>
      <c r="D18" s="10" t="s">
        <v>35</v>
      </c>
      <c r="E18" s="13" t="s">
        <v>15</v>
      </c>
      <c r="F18" s="13">
        <v>100</v>
      </c>
      <c r="G18" s="16">
        <v>629.5</v>
      </c>
    </row>
    <row r="19" spans="2:7" ht="41.25" customHeight="1">
      <c r="B19" s="8" t="s">
        <v>17</v>
      </c>
      <c r="C19" s="9" t="s">
        <v>33</v>
      </c>
      <c r="D19" s="10" t="s">
        <v>36</v>
      </c>
      <c r="E19" s="4"/>
      <c r="F19" s="4"/>
      <c r="G19" s="11">
        <f>G22+G23</f>
        <v>247</v>
      </c>
    </row>
    <row r="20" spans="2:7" ht="16.5" customHeight="1">
      <c r="B20" s="12" t="s">
        <v>12</v>
      </c>
      <c r="C20" s="10" t="s">
        <v>33</v>
      </c>
      <c r="D20" s="10" t="s">
        <v>36</v>
      </c>
      <c r="E20" s="13" t="s">
        <v>13</v>
      </c>
      <c r="F20" s="4"/>
      <c r="G20" s="17">
        <f>G19</f>
        <v>247</v>
      </c>
    </row>
    <row r="21" spans="2:7" ht="26.25" customHeight="1">
      <c r="B21" s="12" t="s">
        <v>18</v>
      </c>
      <c r="C21" s="9" t="s">
        <v>33</v>
      </c>
      <c r="D21" s="10" t="s">
        <v>36</v>
      </c>
      <c r="E21" s="13" t="s">
        <v>19</v>
      </c>
      <c r="F21" s="4"/>
      <c r="G21" s="17">
        <f>G19</f>
        <v>247</v>
      </c>
    </row>
    <row r="22" spans="2:7" ht="48.75" customHeight="1">
      <c r="B22" s="12" t="s">
        <v>16</v>
      </c>
      <c r="C22" s="10" t="s">
        <v>33</v>
      </c>
      <c r="D22" s="10" t="s">
        <v>36</v>
      </c>
      <c r="E22" s="13" t="s">
        <v>19</v>
      </c>
      <c r="F22" s="13">
        <v>100</v>
      </c>
      <c r="G22" s="18">
        <v>238.8</v>
      </c>
    </row>
    <row r="23" spans="2:7" ht="23.25" customHeight="1">
      <c r="B23" s="12" t="s">
        <v>20</v>
      </c>
      <c r="C23" s="9" t="s">
        <v>33</v>
      </c>
      <c r="D23" s="10" t="s">
        <v>36</v>
      </c>
      <c r="E23" s="13" t="s">
        <v>19</v>
      </c>
      <c r="F23" s="13">
        <v>200</v>
      </c>
      <c r="G23" s="18">
        <v>8.2</v>
      </c>
    </row>
    <row r="24" spans="2:7" ht="54.75" customHeight="1">
      <c r="B24" s="8" t="s">
        <v>21</v>
      </c>
      <c r="C24" s="10" t="s">
        <v>33</v>
      </c>
      <c r="D24" s="10" t="s">
        <v>37</v>
      </c>
      <c r="E24" s="4"/>
      <c r="F24" s="4"/>
      <c r="G24" s="11">
        <f>G25+G29</f>
        <v>2809.9</v>
      </c>
    </row>
    <row r="25" spans="2:7" ht="18.75" customHeight="1">
      <c r="B25" s="12" t="s">
        <v>12</v>
      </c>
      <c r="C25" s="9" t="s">
        <v>33</v>
      </c>
      <c r="D25" s="10" t="s">
        <v>37</v>
      </c>
      <c r="E25" s="13" t="s">
        <v>13</v>
      </c>
      <c r="F25" s="4"/>
      <c r="G25" s="17">
        <f>G27+G28</f>
        <v>2567.9</v>
      </c>
    </row>
    <row r="26" spans="2:7" ht="29.25" customHeight="1">
      <c r="B26" s="12" t="s">
        <v>18</v>
      </c>
      <c r="C26" s="10" t="s">
        <v>33</v>
      </c>
      <c r="D26" s="9" t="s">
        <v>37</v>
      </c>
      <c r="E26" s="15" t="s">
        <v>19</v>
      </c>
      <c r="F26" s="4"/>
      <c r="G26" s="17">
        <f>G25</f>
        <v>2567.9</v>
      </c>
    </row>
    <row r="27" spans="2:7" ht="49.5" customHeight="1">
      <c r="B27" s="12" t="s">
        <v>16</v>
      </c>
      <c r="C27" s="9" t="s">
        <v>33</v>
      </c>
      <c r="D27" s="10" t="s">
        <v>37</v>
      </c>
      <c r="E27" s="13" t="s">
        <v>19</v>
      </c>
      <c r="F27" s="13">
        <v>100</v>
      </c>
      <c r="G27" s="18">
        <f>1600.3+193.9</f>
        <v>1794.2</v>
      </c>
    </row>
    <row r="28" spans="2:7" ht="28.5" customHeight="1">
      <c r="B28" s="12" t="s">
        <v>20</v>
      </c>
      <c r="C28" s="10" t="s">
        <v>33</v>
      </c>
      <c r="D28" s="10" t="s">
        <v>37</v>
      </c>
      <c r="E28" s="13" t="s">
        <v>19</v>
      </c>
      <c r="F28" s="13">
        <v>200</v>
      </c>
      <c r="G28" s="18">
        <f>819-45.3</f>
        <v>773.7</v>
      </c>
    </row>
    <row r="29" spans="2:7" ht="21" customHeight="1">
      <c r="B29" s="14" t="s">
        <v>22</v>
      </c>
      <c r="C29" s="9" t="s">
        <v>33</v>
      </c>
      <c r="D29" s="10" t="s">
        <v>37</v>
      </c>
      <c r="E29" s="13" t="s">
        <v>23</v>
      </c>
      <c r="F29" s="4"/>
      <c r="G29" s="19">
        <v>242</v>
      </c>
    </row>
    <row r="30" spans="2:7" ht="15.75" customHeight="1">
      <c r="B30" s="12" t="s">
        <v>24</v>
      </c>
      <c r="C30" s="10" t="s">
        <v>33</v>
      </c>
      <c r="D30" s="10" t="s">
        <v>37</v>
      </c>
      <c r="E30" s="13" t="s">
        <v>25</v>
      </c>
      <c r="F30" s="13">
        <v>800</v>
      </c>
      <c r="G30" s="20" t="s">
        <v>81</v>
      </c>
    </row>
    <row r="31" spans="2:7" ht="41.25" customHeight="1">
      <c r="B31" s="8" t="s">
        <v>26</v>
      </c>
      <c r="C31" s="9" t="s">
        <v>33</v>
      </c>
      <c r="D31" s="10" t="s">
        <v>38</v>
      </c>
      <c r="E31" s="4"/>
      <c r="F31" s="4"/>
      <c r="G31" s="19">
        <f>G34+G38</f>
        <v>324.2</v>
      </c>
    </row>
    <row r="32" spans="2:7" ht="15.75" customHeight="1">
      <c r="B32" s="12" t="s">
        <v>12</v>
      </c>
      <c r="C32" s="10" t="s">
        <v>33</v>
      </c>
      <c r="D32" s="10" t="s">
        <v>38</v>
      </c>
      <c r="E32" s="13" t="s">
        <v>13</v>
      </c>
      <c r="F32" s="4"/>
      <c r="G32" s="19">
        <v>324.2</v>
      </c>
    </row>
    <row r="33" spans="2:7" ht="26.25" customHeight="1">
      <c r="B33" s="12" t="s">
        <v>18</v>
      </c>
      <c r="C33" s="9" t="s">
        <v>33</v>
      </c>
      <c r="D33" s="10" t="s">
        <v>38</v>
      </c>
      <c r="E33" s="15" t="s">
        <v>19</v>
      </c>
      <c r="F33" s="4"/>
      <c r="G33" s="19">
        <v>324.2</v>
      </c>
    </row>
    <row r="34" spans="2:7" ht="45.75" customHeight="1">
      <c r="B34" s="12" t="s">
        <v>16</v>
      </c>
      <c r="C34" s="10" t="s">
        <v>33</v>
      </c>
      <c r="D34" s="10" t="s">
        <v>38</v>
      </c>
      <c r="E34" s="13" t="s">
        <v>19</v>
      </c>
      <c r="F34" s="13">
        <v>100</v>
      </c>
      <c r="G34" s="18">
        <v>324.2</v>
      </c>
    </row>
    <row r="35" spans="2:7" ht="15">
      <c r="B35" s="14" t="s">
        <v>27</v>
      </c>
      <c r="C35" s="9" t="s">
        <v>33</v>
      </c>
      <c r="D35" s="10" t="s">
        <v>79</v>
      </c>
      <c r="E35" s="4"/>
      <c r="F35" s="4"/>
      <c r="G35" s="17">
        <v>0</v>
      </c>
    </row>
    <row r="36" spans="2:7" ht="19.5" customHeight="1">
      <c r="B36" s="12" t="s">
        <v>12</v>
      </c>
      <c r="C36" s="10" t="s">
        <v>33</v>
      </c>
      <c r="D36" s="10" t="s">
        <v>79</v>
      </c>
      <c r="E36" s="13" t="s">
        <v>13</v>
      </c>
      <c r="F36" s="4"/>
      <c r="G36" s="17">
        <v>0</v>
      </c>
    </row>
    <row r="37" spans="2:7" ht="17.25" customHeight="1">
      <c r="B37" s="12" t="s">
        <v>28</v>
      </c>
      <c r="C37" s="9" t="s">
        <v>33</v>
      </c>
      <c r="D37" s="10" t="s">
        <v>79</v>
      </c>
      <c r="E37" s="13" t="s">
        <v>29</v>
      </c>
      <c r="F37" s="4"/>
      <c r="G37" s="17">
        <v>0</v>
      </c>
    </row>
    <row r="38" spans="2:7" ht="15.75" customHeight="1">
      <c r="B38" s="12" t="s">
        <v>24</v>
      </c>
      <c r="C38" s="10" t="s">
        <v>33</v>
      </c>
      <c r="D38" s="10" t="s">
        <v>79</v>
      </c>
      <c r="E38" s="13" t="s">
        <v>29</v>
      </c>
      <c r="F38" s="13">
        <v>800</v>
      </c>
      <c r="G38" s="18">
        <v>0</v>
      </c>
    </row>
    <row r="39" spans="2:7" ht="15.75" customHeight="1">
      <c r="B39" s="14" t="s">
        <v>30</v>
      </c>
      <c r="C39" s="9" t="s">
        <v>33</v>
      </c>
      <c r="D39" s="10" t="s">
        <v>78</v>
      </c>
      <c r="E39" s="4"/>
      <c r="F39" s="4"/>
      <c r="G39" s="19" t="s">
        <v>31</v>
      </c>
    </row>
    <row r="40" spans="2:7" ht="18.75" customHeight="1">
      <c r="B40" s="12" t="s">
        <v>12</v>
      </c>
      <c r="C40" s="10" t="s">
        <v>33</v>
      </c>
      <c r="D40" s="10" t="s">
        <v>78</v>
      </c>
      <c r="E40" s="13" t="s">
        <v>13</v>
      </c>
      <c r="F40" s="4"/>
      <c r="G40" s="19">
        <v>0</v>
      </c>
    </row>
    <row r="41" spans="2:7" ht="28.5" customHeight="1">
      <c r="B41" s="12" t="s">
        <v>32</v>
      </c>
      <c r="C41" s="9" t="s">
        <v>33</v>
      </c>
      <c r="D41" s="10" t="s">
        <v>78</v>
      </c>
      <c r="E41" s="15" t="s">
        <v>19</v>
      </c>
      <c r="F41" s="4"/>
      <c r="G41" s="19">
        <v>0</v>
      </c>
    </row>
    <row r="42" spans="2:7" ht="18.75">
      <c r="B42" s="14" t="s">
        <v>39</v>
      </c>
      <c r="C42" s="10" t="s">
        <v>33</v>
      </c>
      <c r="D42" s="10">
        <v>13</v>
      </c>
      <c r="E42" s="14" t="s">
        <v>19</v>
      </c>
      <c r="F42" s="4"/>
      <c r="G42" s="11">
        <v>0</v>
      </c>
    </row>
    <row r="43" spans="2:7" ht="38.25">
      <c r="B43" s="12" t="s">
        <v>16</v>
      </c>
      <c r="C43" s="10" t="s">
        <v>33</v>
      </c>
      <c r="D43" s="10" t="s">
        <v>78</v>
      </c>
      <c r="E43" s="12" t="s">
        <v>19</v>
      </c>
      <c r="F43" s="13">
        <v>100</v>
      </c>
      <c r="G43" s="18">
        <v>0</v>
      </c>
    </row>
    <row r="44" spans="2:7" ht="15">
      <c r="B44" s="21" t="s">
        <v>40</v>
      </c>
      <c r="C44" s="10" t="s">
        <v>37</v>
      </c>
      <c r="D44" s="10" t="s">
        <v>80</v>
      </c>
      <c r="E44" s="4"/>
      <c r="F44" s="28"/>
      <c r="G44" s="19">
        <f>G48</f>
        <v>1450.1</v>
      </c>
    </row>
    <row r="45" spans="2:7" ht="15">
      <c r="B45" s="12" t="s">
        <v>10</v>
      </c>
      <c r="C45" s="9" t="s">
        <v>37</v>
      </c>
      <c r="D45" s="9" t="s">
        <v>80</v>
      </c>
      <c r="E45" s="12" t="s">
        <v>41</v>
      </c>
      <c r="F45" s="28"/>
      <c r="G45" s="19">
        <v>1450.1</v>
      </c>
    </row>
    <row r="46" spans="2:7" ht="15">
      <c r="B46" s="12" t="s">
        <v>42</v>
      </c>
      <c r="C46" s="9" t="s">
        <v>37</v>
      </c>
      <c r="D46" s="9" t="s">
        <v>80</v>
      </c>
      <c r="E46" s="12" t="s">
        <v>43</v>
      </c>
      <c r="F46" s="28"/>
      <c r="G46" s="19">
        <v>1450.1</v>
      </c>
    </row>
    <row r="47" spans="2:7" ht="15">
      <c r="B47" s="12" t="s">
        <v>44</v>
      </c>
      <c r="C47" s="9" t="s">
        <v>37</v>
      </c>
      <c r="D47" s="9" t="s">
        <v>80</v>
      </c>
      <c r="E47" s="12" t="s">
        <v>45</v>
      </c>
      <c r="F47" s="28"/>
      <c r="G47" s="19">
        <v>1450.1</v>
      </c>
    </row>
    <row r="48" spans="2:7" ht="18.75">
      <c r="B48" s="12" t="s">
        <v>20</v>
      </c>
      <c r="C48" s="9" t="s">
        <v>37</v>
      </c>
      <c r="D48" s="9" t="s">
        <v>80</v>
      </c>
      <c r="E48" s="12" t="s">
        <v>45</v>
      </c>
      <c r="F48" s="13">
        <v>200</v>
      </c>
      <c r="G48" s="20">
        <v>1450.1</v>
      </c>
    </row>
    <row r="49" spans="2:7" ht="15">
      <c r="B49" s="21" t="s">
        <v>46</v>
      </c>
      <c r="C49" s="10" t="s">
        <v>76</v>
      </c>
      <c r="D49" s="10" t="s">
        <v>34</v>
      </c>
      <c r="E49" s="4"/>
      <c r="F49" s="28"/>
      <c r="G49" s="11">
        <f>G53+G57+G59+G61</f>
        <v>3155.9999999999995</v>
      </c>
    </row>
    <row r="50" spans="2:7" ht="15">
      <c r="B50" s="12" t="s">
        <v>10</v>
      </c>
      <c r="C50" s="7" t="s">
        <v>76</v>
      </c>
      <c r="D50" s="7" t="s">
        <v>35</v>
      </c>
      <c r="E50" s="21" t="s">
        <v>11</v>
      </c>
      <c r="F50" s="28"/>
      <c r="G50" s="11">
        <f>G53</f>
        <v>17.7</v>
      </c>
    </row>
    <row r="51" spans="2:7" ht="15">
      <c r="B51" s="12" t="s">
        <v>47</v>
      </c>
      <c r="C51" s="7" t="s">
        <v>76</v>
      </c>
      <c r="D51" s="7" t="s">
        <v>35</v>
      </c>
      <c r="E51" s="21" t="s">
        <v>48</v>
      </c>
      <c r="F51" s="28"/>
      <c r="G51" s="11">
        <f>G53</f>
        <v>17.7</v>
      </c>
    </row>
    <row r="52" spans="2:7" ht="15">
      <c r="B52" s="12" t="s">
        <v>49</v>
      </c>
      <c r="C52" s="10" t="s">
        <v>76</v>
      </c>
      <c r="D52" s="10" t="s">
        <v>35</v>
      </c>
      <c r="E52" s="12" t="s">
        <v>50</v>
      </c>
      <c r="F52" s="28"/>
      <c r="G52" s="11">
        <f>G53</f>
        <v>17.7</v>
      </c>
    </row>
    <row r="53" spans="2:7" ht="19.5">
      <c r="B53" s="22" t="s">
        <v>20</v>
      </c>
      <c r="C53" s="10" t="s">
        <v>76</v>
      </c>
      <c r="D53" s="10" t="s">
        <v>35</v>
      </c>
      <c r="E53" s="12" t="s">
        <v>50</v>
      </c>
      <c r="F53" s="13">
        <v>200</v>
      </c>
      <c r="G53" s="20">
        <v>17.7</v>
      </c>
    </row>
    <row r="54" spans="2:7" ht="15">
      <c r="B54" s="12" t="s">
        <v>10</v>
      </c>
      <c r="C54" s="9" t="s">
        <v>76</v>
      </c>
      <c r="D54" s="10" t="s">
        <v>36</v>
      </c>
      <c r="E54" s="12" t="s">
        <v>11</v>
      </c>
      <c r="F54" s="28"/>
      <c r="G54" s="11">
        <f>G57+G61+G59</f>
        <v>3138.2999999999997</v>
      </c>
    </row>
    <row r="55" spans="2:7" ht="15">
      <c r="B55" s="12" t="s">
        <v>51</v>
      </c>
      <c r="C55" s="9" t="s">
        <v>76</v>
      </c>
      <c r="D55" s="10" t="s">
        <v>36</v>
      </c>
      <c r="E55" s="12" t="s">
        <v>52</v>
      </c>
      <c r="F55" s="28"/>
      <c r="G55" s="11">
        <f>G54</f>
        <v>3138.2999999999997</v>
      </c>
    </row>
    <row r="56" spans="2:7" ht="15">
      <c r="B56" s="14" t="s">
        <v>53</v>
      </c>
      <c r="C56" s="9" t="s">
        <v>76</v>
      </c>
      <c r="D56" s="10" t="s">
        <v>36</v>
      </c>
      <c r="E56" s="12" t="s">
        <v>54</v>
      </c>
      <c r="F56" s="28"/>
      <c r="G56" s="17">
        <f>G57</f>
        <v>2753.1</v>
      </c>
    </row>
    <row r="57" spans="2:7" ht="18.75">
      <c r="B57" s="12" t="s">
        <v>20</v>
      </c>
      <c r="C57" s="9" t="s">
        <v>76</v>
      </c>
      <c r="D57" s="10" t="s">
        <v>36</v>
      </c>
      <c r="E57" s="12" t="s">
        <v>54</v>
      </c>
      <c r="F57" s="13">
        <v>200</v>
      </c>
      <c r="G57" s="16">
        <v>2753.1</v>
      </c>
    </row>
    <row r="58" spans="2:7" ht="15">
      <c r="B58" s="14" t="s">
        <v>55</v>
      </c>
      <c r="C58" s="9" t="s">
        <v>76</v>
      </c>
      <c r="D58" s="10" t="s">
        <v>36</v>
      </c>
      <c r="E58" s="14" t="s">
        <v>56</v>
      </c>
      <c r="F58" s="28"/>
      <c r="G58" s="11">
        <f>G59</f>
        <v>0</v>
      </c>
    </row>
    <row r="59" spans="2:7" ht="18.75">
      <c r="B59" s="12" t="s">
        <v>20</v>
      </c>
      <c r="C59" s="9" t="s">
        <v>76</v>
      </c>
      <c r="D59" s="10" t="s">
        <v>36</v>
      </c>
      <c r="E59" s="12" t="s">
        <v>56</v>
      </c>
      <c r="F59" s="13">
        <v>200</v>
      </c>
      <c r="G59" s="16">
        <v>0</v>
      </c>
    </row>
    <row r="60" spans="2:7" ht="15">
      <c r="B60" s="14" t="s">
        <v>57</v>
      </c>
      <c r="C60" s="9" t="s">
        <v>76</v>
      </c>
      <c r="D60" s="10" t="s">
        <v>36</v>
      </c>
      <c r="E60" s="14" t="s">
        <v>58</v>
      </c>
      <c r="F60" s="28"/>
      <c r="G60" s="11">
        <f>G61</f>
        <v>385.2</v>
      </c>
    </row>
    <row r="61" spans="2:7" ht="18.75">
      <c r="B61" s="12" t="s">
        <v>20</v>
      </c>
      <c r="C61" s="9">
        <v>5</v>
      </c>
      <c r="D61" s="10" t="s">
        <v>36</v>
      </c>
      <c r="E61" s="12" t="s">
        <v>58</v>
      </c>
      <c r="F61" s="13">
        <v>200</v>
      </c>
      <c r="G61" s="23">
        <v>385.2</v>
      </c>
    </row>
    <row r="62" spans="2:7" ht="15">
      <c r="B62" s="21" t="s">
        <v>59</v>
      </c>
      <c r="C62" s="10">
        <v>10</v>
      </c>
      <c r="D62" s="10" t="s">
        <v>34</v>
      </c>
      <c r="E62" s="4"/>
      <c r="F62" s="28"/>
      <c r="G62" s="11">
        <f>G68</f>
        <v>10.7</v>
      </c>
    </row>
    <row r="63" spans="2:7" ht="15">
      <c r="B63" s="12" t="s">
        <v>60</v>
      </c>
      <c r="C63" s="10">
        <v>10</v>
      </c>
      <c r="D63" s="10" t="s">
        <v>36</v>
      </c>
      <c r="E63" s="4"/>
      <c r="F63" s="28"/>
      <c r="G63" s="19">
        <v>10.7</v>
      </c>
    </row>
    <row r="64" spans="2:7" ht="15">
      <c r="B64" s="12" t="s">
        <v>10</v>
      </c>
      <c r="C64" s="10">
        <v>10</v>
      </c>
      <c r="D64" s="10" t="s">
        <v>36</v>
      </c>
      <c r="E64" s="12" t="s">
        <v>11</v>
      </c>
      <c r="F64" s="28"/>
      <c r="G64" s="19">
        <v>10.7</v>
      </c>
    </row>
    <row r="65" spans="2:7" ht="19.5">
      <c r="B65" s="22" t="s">
        <v>61</v>
      </c>
      <c r="C65" s="10">
        <v>10</v>
      </c>
      <c r="D65" s="10" t="s">
        <v>36</v>
      </c>
      <c r="E65" s="12" t="s">
        <v>62</v>
      </c>
      <c r="F65" s="28"/>
      <c r="G65" s="19">
        <v>10.7</v>
      </c>
    </row>
    <row r="66" spans="2:7" ht="15">
      <c r="B66" s="12" t="s">
        <v>63</v>
      </c>
      <c r="C66" s="10">
        <v>10</v>
      </c>
      <c r="D66" s="10" t="s">
        <v>36</v>
      </c>
      <c r="E66" s="12" t="s">
        <v>64</v>
      </c>
      <c r="F66" s="28"/>
      <c r="G66" s="19">
        <v>10.7</v>
      </c>
    </row>
    <row r="67" spans="2:7" ht="19.5">
      <c r="B67" s="22" t="s">
        <v>65</v>
      </c>
      <c r="C67" s="10">
        <v>10</v>
      </c>
      <c r="D67" s="10" t="s">
        <v>36</v>
      </c>
      <c r="E67" s="12" t="s">
        <v>66</v>
      </c>
      <c r="F67" s="28"/>
      <c r="G67" s="19">
        <v>10.7</v>
      </c>
    </row>
    <row r="68" spans="2:7" ht="12.75">
      <c r="B68" s="12" t="s">
        <v>67</v>
      </c>
      <c r="C68" s="10">
        <v>10</v>
      </c>
      <c r="D68" s="10" t="s">
        <v>36</v>
      </c>
      <c r="E68" s="12">
        <v>9909949101</v>
      </c>
      <c r="F68" s="13">
        <v>300</v>
      </c>
      <c r="G68" s="23">
        <v>10.7</v>
      </c>
    </row>
    <row r="69" spans="2:8" ht="15" customHeight="1">
      <c r="B69" s="21" t="s">
        <v>68</v>
      </c>
      <c r="C69" s="24"/>
      <c r="D69" s="24"/>
      <c r="E69" s="4"/>
      <c r="F69" s="28"/>
      <c r="G69" s="25">
        <f>G71+G76</f>
        <v>1307.7</v>
      </c>
      <c r="H69" s="1"/>
    </row>
    <row r="70" spans="2:7" ht="15">
      <c r="B70" s="14" t="s">
        <v>69</v>
      </c>
      <c r="C70" s="9" t="s">
        <v>77</v>
      </c>
      <c r="D70" s="9" t="s">
        <v>33</v>
      </c>
      <c r="E70" s="4"/>
      <c r="F70" s="28"/>
      <c r="G70" s="11">
        <f>G71+G76</f>
        <v>1307.7</v>
      </c>
    </row>
    <row r="71" spans="2:7" ht="15">
      <c r="B71" s="12" t="s">
        <v>10</v>
      </c>
      <c r="C71" s="10" t="s">
        <v>77</v>
      </c>
      <c r="D71" s="10" t="s">
        <v>33</v>
      </c>
      <c r="E71" s="12" t="s">
        <v>11</v>
      </c>
      <c r="F71" s="28"/>
      <c r="G71" s="19">
        <v>1296.2</v>
      </c>
    </row>
    <row r="72" spans="2:9" ht="18.75">
      <c r="B72" s="12" t="s">
        <v>70</v>
      </c>
      <c r="C72" s="10" t="s">
        <v>77</v>
      </c>
      <c r="D72" s="10" t="s">
        <v>33</v>
      </c>
      <c r="E72" s="12" t="s">
        <v>71</v>
      </c>
      <c r="F72" s="28"/>
      <c r="G72" s="26">
        <v>1296.2</v>
      </c>
      <c r="I72" s="1"/>
    </row>
    <row r="73" spans="2:7" ht="18.75">
      <c r="B73" s="12" t="s">
        <v>72</v>
      </c>
      <c r="C73" s="10" t="s">
        <v>77</v>
      </c>
      <c r="D73" s="10" t="s">
        <v>33</v>
      </c>
      <c r="E73" s="12" t="s">
        <v>73</v>
      </c>
      <c r="F73" s="28"/>
      <c r="G73" s="27">
        <v>1296.2</v>
      </c>
    </row>
    <row r="74" spans="2:7" ht="38.25">
      <c r="B74" s="12" t="s">
        <v>16</v>
      </c>
      <c r="C74" s="10" t="s">
        <v>77</v>
      </c>
      <c r="D74" s="10" t="s">
        <v>33</v>
      </c>
      <c r="E74" s="12" t="s">
        <v>73</v>
      </c>
      <c r="F74" s="13">
        <v>100</v>
      </c>
      <c r="G74" s="20">
        <f>1246.7-148.7</f>
        <v>1098</v>
      </c>
    </row>
    <row r="75" spans="2:7" ht="18.75">
      <c r="B75" s="12" t="s">
        <v>20</v>
      </c>
      <c r="C75" s="10" t="s">
        <v>77</v>
      </c>
      <c r="D75" s="10" t="s">
        <v>33</v>
      </c>
      <c r="E75" s="12" t="s">
        <v>73</v>
      </c>
      <c r="F75" s="15">
        <v>200</v>
      </c>
      <c r="G75" s="20" t="s">
        <v>74</v>
      </c>
    </row>
    <row r="76" spans="2:7" ht="15">
      <c r="B76" s="14" t="s">
        <v>22</v>
      </c>
      <c r="C76" s="9" t="s">
        <v>77</v>
      </c>
      <c r="D76" s="10" t="s">
        <v>33</v>
      </c>
      <c r="E76" s="12" t="s">
        <v>75</v>
      </c>
      <c r="F76" s="28"/>
      <c r="G76" s="11">
        <v>11.5</v>
      </c>
    </row>
    <row r="77" spans="2:7" ht="12.75">
      <c r="B77" s="12" t="s">
        <v>24</v>
      </c>
      <c r="C77" s="10" t="s">
        <v>77</v>
      </c>
      <c r="D77" s="10" t="s">
        <v>33</v>
      </c>
      <c r="E77" s="12" t="s">
        <v>75</v>
      </c>
      <c r="F77" s="13">
        <v>800</v>
      </c>
      <c r="G77" s="16">
        <v>11.5</v>
      </c>
    </row>
    <row r="78" ht="12.75">
      <c r="G78" s="1"/>
    </row>
  </sheetData>
  <sheetProtection/>
  <mergeCells count="12">
    <mergeCell ref="B9:G9"/>
    <mergeCell ref="B10:B11"/>
    <mergeCell ref="C10:F10"/>
    <mergeCell ref="G10:G11"/>
    <mergeCell ref="B2:G2"/>
    <mergeCell ref="B3:G3"/>
    <mergeCell ref="B1:G1"/>
    <mergeCell ref="B4:G4"/>
    <mergeCell ref="B5:G5"/>
    <mergeCell ref="B6:G6"/>
    <mergeCell ref="B7:G7"/>
    <mergeCell ref="B8:G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2016-04-11T04:41:53Z</cp:lastPrinted>
  <dcterms:created xsi:type="dcterms:W3CDTF">1996-10-08T23:32:33Z</dcterms:created>
  <dcterms:modified xsi:type="dcterms:W3CDTF">2016-05-27T10:24:40Z</dcterms:modified>
  <cp:category/>
  <cp:version/>
  <cp:contentType/>
  <cp:contentStatus/>
</cp:coreProperties>
</file>